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5" i="1" l="1"/>
  <c r="E23" i="1"/>
  <c r="E21" i="1"/>
  <c r="E19" i="1"/>
  <c r="E17" i="1"/>
  <c r="E15" i="1"/>
  <c r="E13" i="1"/>
  <c r="E11" i="1"/>
  <c r="D29" i="1"/>
  <c r="C29" i="1"/>
  <c r="B29" i="1"/>
  <c r="D28" i="1"/>
  <c r="C28" i="1"/>
  <c r="B28" i="1"/>
  <c r="E26" i="1"/>
  <c r="E24" i="1"/>
  <c r="E22" i="1"/>
  <c r="E20" i="1"/>
  <c r="E18" i="1"/>
  <c r="E16" i="1"/>
  <c r="E14" i="1"/>
  <c r="E12" i="1"/>
  <c r="E10" i="1"/>
  <c r="E28" i="1" l="1"/>
  <c r="E29" i="1"/>
</calcChain>
</file>

<file path=xl/sharedStrings.xml><?xml version="1.0" encoding="utf-8"?>
<sst xmlns="http://schemas.openxmlformats.org/spreadsheetml/2006/main" count="35" uniqueCount="21">
  <si>
    <t>РАЗХОДИ</t>
  </si>
  <si>
    <t>Функция</t>
  </si>
  <si>
    <t>Държавни дейности</t>
  </si>
  <si>
    <t>Местни дейности</t>
  </si>
  <si>
    <t>Дофинансиране</t>
  </si>
  <si>
    <t>Общо</t>
  </si>
  <si>
    <t>Проект</t>
  </si>
  <si>
    <t>Общи държавни служби</t>
  </si>
  <si>
    <t>в т.ч. капиталов разход</t>
  </si>
  <si>
    <t>Отбрана и сигурност</t>
  </si>
  <si>
    <t>Образование</t>
  </si>
  <si>
    <t>Здравеопазване</t>
  </si>
  <si>
    <t>Соц.осигуряване, подпомагане и грижи</t>
  </si>
  <si>
    <t>Жилищно строителство и БКС</t>
  </si>
  <si>
    <t>Поч.дело, култура и физкултура</t>
  </si>
  <si>
    <t>Икономически дейности и услуги</t>
  </si>
  <si>
    <t>Разходи за лихви и емисии</t>
  </si>
  <si>
    <t>Резерв за непр.разход</t>
  </si>
  <si>
    <t>ВСИЧКО РАЗХОДИ:</t>
  </si>
  <si>
    <t>ПРОЕКТ ЗА БЮДЖЕТ ЗА 2026 Г. НА ОБЩИНА НЕСЕБЪР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</si>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</sst>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л_в_._-;\-* #,##0.00\ _л_в_._-;_-* &quot;-&quot;??\ _л_в_._-;_-@_-"/>
    <numFmt numFmtId="164" formatCode="_-* #,##0\ _л_в_._-;\-* #,##0\ _л_в_._-;_-* &quot;-&quot;??\ _л_в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2" fillId="0" borderId="1" xfId="1" applyNumberFormat="1" applyFont="1" applyBorder="1" applyAlignment="1"/>
    <xf numFmtId="164" fontId="2" fillId="2" borderId="1" xfId="1" applyNumberFormat="1" applyFont="1" applyFill="1" applyBorder="1" applyAlignment="1"/>
    <xf numFmtId="164" fontId="3" fillId="3" borderId="1" xfId="1" applyNumberFormat="1" applyFont="1" applyFill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5" fillId="3" borderId="1" xfId="0" applyFont="1" applyFill="1" applyBorder="1"/>
    <xf numFmtId="0" fontId="0" fillId="2" borderId="1" xfId="0" applyFont="1" applyFill="1" applyBorder="1"/>
    <xf numFmtId="0" fontId="0" fillId="0" borderId="1" xfId="0" applyFont="1" applyBorder="1"/>
    <xf numFmtId="0" fontId="4" fillId="0" borderId="0" xfId="0" applyFont="1" applyAlignment="1">
      <alignment horizontal="center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1"/>
  <sheetViews>
    <sheetView tabSelected="1" workbookViewId="0">
      <selection activeCell="A31" sqref="A31:E33"/>
    </sheetView>
  </sheetViews>
  <sheetFormatPr defaultRowHeight="15" x14ac:dyDescent="0.25"/>
  <cols>
    <col min="1" max="1" width="25.7109375" customWidth="1"/>
    <col min="2" max="2" width="16.85546875" customWidth="1"/>
    <col min="3" max="3" width="15.85546875" customWidth="1"/>
    <col min="4" max="4" width="16.5703125" customWidth="1"/>
    <col min="5" max="5" width="17.28515625" customWidth="1"/>
  </cols>
  <sheetData>
    <row r="3" spans="1:5" ht="18.75" x14ac:dyDescent="0.3">
      <c r="A3" s="19" t="s">
        <v>19</v>
      </c>
      <c r="B3" s="19"/>
      <c r="C3" s="19"/>
      <c r="D3" s="19"/>
      <c r="E3" s="19"/>
    </row>
    <row r="4" spans="1:5" ht="18.75" x14ac:dyDescent="0.3">
      <c r="A4" s="19" t="s">
        <v>0</v>
      </c>
      <c r="B4" s="19"/>
      <c r="C4" s="19"/>
      <c r="D4" s="19"/>
      <c r="E4" s="19"/>
    </row>
    <row r="5" spans="1:5" ht="15.75" x14ac:dyDescent="0.25">
      <c r="A5" s="1"/>
      <c r="B5" s="1"/>
      <c r="C5" s="1"/>
      <c r="D5" s="1"/>
      <c r="E5" s="1"/>
    </row>
    <row r="6" spans="1:5" ht="31.5" x14ac:dyDescent="0.25">
      <c r="A6" s="3"/>
      <c r="B6" s="7" t="s">
        <v>2</v>
      </c>
      <c r="C6" s="7" t="s">
        <v>3</v>
      </c>
      <c r="D6" s="6" t="s">
        <v>4</v>
      </c>
      <c r="E6" s="6" t="s">
        <v>5</v>
      </c>
    </row>
    <row r="7" spans="1:5" ht="15.75" x14ac:dyDescent="0.25">
      <c r="A7" s="4" t="s">
        <v>1</v>
      </c>
      <c r="B7" s="8" t="s">
        <v>6</v>
      </c>
      <c r="C7" s="8" t="s">
        <v>6</v>
      </c>
      <c r="D7" s="8" t="s">
        <v>6</v>
      </c>
      <c r="E7" s="8" t="s">
        <v>6</v>
      </c>
    </row>
    <row r="8" spans="1:5" ht="16.5" thickBot="1" x14ac:dyDescent="0.3">
      <c r="A8" s="5"/>
      <c r="B8" s="9" t="s">
        <v>20</v>
      </c>
      <c r="C8" s="9" t="s">
        <v>20</v>
      </c>
      <c r="D8" s="9" t="s">
        <v>20</v>
      </c>
      <c r="E8" s="9" t="s">
        <v>20</v>
      </c>
    </row>
    <row r="9" spans="1:5" ht="16.5" thickTop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</row>
    <row r="10" spans="1:5" ht="34.5" x14ac:dyDescent="0.3">
      <c r="A10" s="13" t="s">
        <v>7</v>
      </c>
      <c r="B10" s="10">
        <v>1441400</v>
      </c>
      <c r="C10" s="10">
        <v>5465847</v>
      </c>
      <c r="D10" s="10">
        <v>3413500</v>
      </c>
      <c r="E10" s="10">
        <f t="shared" ref="E10:E26" si="0">SUM(B10:D10)</f>
        <v>10320747</v>
      </c>
    </row>
    <row r="11" spans="1:5" ht="15.75" x14ac:dyDescent="0.25">
      <c r="A11" s="17" t="s">
        <v>8</v>
      </c>
      <c r="B11" s="11"/>
      <c r="C11" s="11">
        <v>1477350</v>
      </c>
      <c r="D11" s="11"/>
      <c r="E11" s="11">
        <f t="shared" si="0"/>
        <v>1477350</v>
      </c>
    </row>
    <row r="12" spans="1:5" ht="17.25" x14ac:dyDescent="0.3">
      <c r="A12" s="14" t="s">
        <v>9</v>
      </c>
      <c r="B12" s="10">
        <v>279457</v>
      </c>
      <c r="C12" s="10">
        <v>852200</v>
      </c>
      <c r="D12" s="10"/>
      <c r="E12" s="10">
        <f t="shared" si="0"/>
        <v>1131657</v>
      </c>
    </row>
    <row r="13" spans="1:5" ht="15.75" x14ac:dyDescent="0.25">
      <c r="A13" s="17" t="s">
        <v>8</v>
      </c>
      <c r="B13" s="11">
        <v>19044</v>
      </c>
      <c r="C13" s="11"/>
      <c r="D13" s="11"/>
      <c r="E13" s="11">
        <f t="shared" si="0"/>
        <v>19044</v>
      </c>
    </row>
    <row r="14" spans="1:5" ht="17.25" x14ac:dyDescent="0.3">
      <c r="A14" s="14" t="s">
        <v>10</v>
      </c>
      <c r="B14" s="10">
        <v>15035435</v>
      </c>
      <c r="C14" s="10">
        <v>5926140</v>
      </c>
      <c r="D14" s="10">
        <v>738275</v>
      </c>
      <c r="E14" s="10">
        <f t="shared" si="0"/>
        <v>21699850</v>
      </c>
    </row>
    <row r="15" spans="1:5" ht="15.75" x14ac:dyDescent="0.25">
      <c r="A15" s="17" t="s">
        <v>8</v>
      </c>
      <c r="B15" s="11">
        <v>60494</v>
      </c>
      <c r="C15" s="11">
        <v>4211377</v>
      </c>
      <c r="D15" s="11"/>
      <c r="E15" s="11">
        <f t="shared" si="0"/>
        <v>4271871</v>
      </c>
    </row>
    <row r="16" spans="1:5" ht="17.25" x14ac:dyDescent="0.3">
      <c r="A16" s="14" t="s">
        <v>11</v>
      </c>
      <c r="B16" s="10">
        <v>538020</v>
      </c>
      <c r="C16" s="10">
        <v>174000</v>
      </c>
      <c r="D16" s="10">
        <v>236800</v>
      </c>
      <c r="E16" s="10">
        <f t="shared" si="0"/>
        <v>948820</v>
      </c>
    </row>
    <row r="17" spans="1:5" ht="15.75" x14ac:dyDescent="0.25">
      <c r="A17" s="17" t="s">
        <v>8</v>
      </c>
      <c r="B17" s="11"/>
      <c r="C17" s="11">
        <v>20000</v>
      </c>
      <c r="D17" s="11"/>
      <c r="E17" s="11">
        <f t="shared" si="0"/>
        <v>20000</v>
      </c>
    </row>
    <row r="18" spans="1:5" ht="34.5" x14ac:dyDescent="0.3">
      <c r="A18" s="13" t="s">
        <v>12</v>
      </c>
      <c r="B18" s="10">
        <v>848910</v>
      </c>
      <c r="C18" s="10">
        <v>942350</v>
      </c>
      <c r="D18" s="10"/>
      <c r="E18" s="10">
        <f t="shared" si="0"/>
        <v>1791260</v>
      </c>
    </row>
    <row r="19" spans="1:5" ht="15.75" x14ac:dyDescent="0.25">
      <c r="A19" s="17" t="s">
        <v>8</v>
      </c>
      <c r="B19" s="11">
        <v>171500</v>
      </c>
      <c r="C19" s="11"/>
      <c r="D19" s="11"/>
      <c r="E19" s="11">
        <f t="shared" si="0"/>
        <v>171500</v>
      </c>
    </row>
    <row r="20" spans="1:5" ht="34.5" x14ac:dyDescent="0.3">
      <c r="A20" s="13" t="s">
        <v>13</v>
      </c>
      <c r="B20" s="10"/>
      <c r="C20" s="10">
        <v>28224882</v>
      </c>
      <c r="D20" s="10"/>
      <c r="E20" s="10">
        <f t="shared" si="0"/>
        <v>28224882</v>
      </c>
    </row>
    <row r="21" spans="1:5" ht="15.75" x14ac:dyDescent="0.25">
      <c r="A21" s="17" t="s">
        <v>8</v>
      </c>
      <c r="B21" s="11"/>
      <c r="C21" s="11">
        <v>6088318</v>
      </c>
      <c r="D21" s="11"/>
      <c r="E21" s="11">
        <f t="shared" si="0"/>
        <v>6088318</v>
      </c>
    </row>
    <row r="22" spans="1:5" ht="34.5" x14ac:dyDescent="0.3">
      <c r="A22" s="13" t="s">
        <v>14</v>
      </c>
      <c r="B22" s="10">
        <v>247280</v>
      </c>
      <c r="C22" s="10">
        <v>3767617</v>
      </c>
      <c r="D22" s="10">
        <v>255000</v>
      </c>
      <c r="E22" s="10">
        <f t="shared" si="0"/>
        <v>4269897</v>
      </c>
    </row>
    <row r="23" spans="1:5" ht="15.75" x14ac:dyDescent="0.25">
      <c r="A23" s="17" t="s">
        <v>8</v>
      </c>
      <c r="B23" s="11"/>
      <c r="C23" s="11">
        <v>503687</v>
      </c>
      <c r="D23" s="11"/>
      <c r="E23" s="11">
        <f t="shared" si="0"/>
        <v>503687</v>
      </c>
    </row>
    <row r="24" spans="1:5" ht="34.5" x14ac:dyDescent="0.3">
      <c r="A24" s="13" t="s">
        <v>15</v>
      </c>
      <c r="B24" s="10">
        <v>76937</v>
      </c>
      <c r="C24" s="10">
        <v>4973950</v>
      </c>
      <c r="D24" s="10"/>
      <c r="E24" s="10">
        <f t="shared" si="0"/>
        <v>5050887</v>
      </c>
    </row>
    <row r="25" spans="1:5" ht="15.75" x14ac:dyDescent="0.25">
      <c r="A25" s="17" t="s">
        <v>8</v>
      </c>
      <c r="B25" s="11"/>
      <c r="C25" s="11">
        <v>465500</v>
      </c>
      <c r="D25" s="11"/>
      <c r="E25" s="11">
        <f t="shared" si="0"/>
        <v>465500</v>
      </c>
    </row>
    <row r="26" spans="1:5" ht="34.5" x14ac:dyDescent="0.3">
      <c r="A26" s="13" t="s">
        <v>16</v>
      </c>
      <c r="B26" s="10"/>
      <c r="C26" s="10">
        <v>100000</v>
      </c>
      <c r="D26" s="10"/>
      <c r="E26" s="10">
        <f t="shared" si="0"/>
        <v>100000</v>
      </c>
    </row>
    <row r="27" spans="1:5" ht="17.25" x14ac:dyDescent="0.3">
      <c r="A27" s="15" t="s">
        <v>17</v>
      </c>
      <c r="B27" s="10"/>
      <c r="C27" s="10"/>
      <c r="D27" s="10"/>
      <c r="E27" s="10"/>
    </row>
    <row r="28" spans="1:5" ht="17.25" x14ac:dyDescent="0.3">
      <c r="A28" s="16" t="s">
        <v>18</v>
      </c>
      <c r="B28" s="12">
        <f t="shared" ref="B28:D28" si="1">SUM(B10+B12+B14+B16+B18+B20+B22+B24+B26)</f>
        <v>18467439</v>
      </c>
      <c r="C28" s="12">
        <f t="shared" si="1"/>
        <v>50426986</v>
      </c>
      <c r="D28" s="12">
        <f t="shared" si="1"/>
        <v>4643575</v>
      </c>
      <c r="E28" s="12">
        <f>SUM(E10+E12+E14+E16+E18+E20+E22+E24+E26)</f>
        <v>73538000</v>
      </c>
    </row>
    <row r="29" spans="1:5" ht="15.75" x14ac:dyDescent="0.25">
      <c r="A29" s="18" t="s">
        <v>8</v>
      </c>
      <c r="B29" s="10">
        <f>SUM(B11+B13+B15+B17+B19+B21+B23+B25)</f>
        <v>251038</v>
      </c>
      <c r="C29" s="10">
        <f t="shared" ref="C29:E29" si="2">SUM(C11+C13+C15+C17+C19+C21+C23+C25)</f>
        <v>12766232</v>
      </c>
      <c r="D29" s="10">
        <f t="shared" si="2"/>
        <v>0</v>
      </c>
      <c r="E29" s="10">
        <f t="shared" si="2"/>
        <v>13017270</v>
      </c>
    </row>
    <row r="30" spans="1:5" ht="15.75" x14ac:dyDescent="0.25">
      <c r="A30" s="1"/>
      <c r="B30" s="1"/>
      <c r="C30" s="1"/>
      <c r="D30" s="1"/>
      <c r="E30" s="1"/>
    </row>
    <row r="31" spans="1:5" ht="15.75" x14ac:dyDescent="0.25">
      <c r="A31" s="1"/>
      <c r="B31" s="1"/>
      <c r="C31" s="1"/>
      <c r="D31" s="1"/>
      <c r="E31" s="1"/>
    </row>
    <row r="32" spans="1:5" ht="15.75" x14ac:dyDescent="0.25">
      <c r="A32" s="1"/>
      <c r="B32" s="1"/>
      <c r="C32" s="1"/>
      <c r="D32" s="1"/>
      <c r="E32" s="1"/>
    </row>
    <row r="33" spans="1:5" ht="15.75" x14ac:dyDescent="0.25">
      <c r="A33" s="1"/>
      <c r="B33" s="1"/>
      <c r="C33" s="1"/>
      <c r="D33" s="1"/>
      <c r="E33" s="1"/>
    </row>
    <row r="34" spans="1:5" ht="15.75" x14ac:dyDescent="0.25">
      <c r="A34" s="1"/>
      <c r="B34" s="1"/>
      <c r="C34" s="1"/>
      <c r="D34" s="1"/>
      <c r="E34" s="1"/>
    </row>
    <row r="35" spans="1:5" ht="15.75" x14ac:dyDescent="0.25">
      <c r="A35" s="1"/>
      <c r="B35" s="1"/>
      <c r="C35" s="1"/>
      <c r="D35" s="1"/>
      <c r="E35" s="1"/>
    </row>
    <row r="36" spans="1:5" ht="15.75" x14ac:dyDescent="0.25">
      <c r="A36" s="1"/>
      <c r="B36" s="1"/>
      <c r="C36" s="1"/>
      <c r="D36" s="1"/>
      <c r="E36" s="1"/>
    </row>
    <row r="37" spans="1:5" ht="15.75" x14ac:dyDescent="0.25">
      <c r="A37" s="1"/>
      <c r="B37" s="1"/>
      <c r="C37" s="1"/>
      <c r="D37" s="1"/>
      <c r="E37" s="1"/>
    </row>
    <row r="38" spans="1:5" ht="15.75" x14ac:dyDescent="0.25">
      <c r="A38" s="1"/>
      <c r="B38" s="1"/>
      <c r="C38" s="1"/>
      <c r="D38" s="1"/>
      <c r="E38" s="1"/>
    </row>
    <row r="39" spans="1:5" ht="15.75" x14ac:dyDescent="0.25">
      <c r="A39" s="1"/>
      <c r="B39" s="1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</sheetData>
  <mergeCells count="2">
    <mergeCell ref="A3:E3"/>
    <mergeCell ref="A4:E4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2026-08-10T11:07:01Z</cp:lastPrinted>
  <dcterms:created xsi:type="dcterms:W3CDTF">2024-01-25T12:29:01Z</dcterms:created>
  <dcterms:modified xsi:type="dcterms:W3CDTF">2026-08-13T12:55:26Z</dcterms:modified>
</cp:coreProperties>
</file>